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mputer/Desktop/"/>
    </mc:Choice>
  </mc:AlternateContent>
  <xr:revisionPtr revIDLastSave="0" documentId="13_ncr:1_{6B802617-5C6A-8141-B7C4-CF9B00570DF0}" xr6:coauthVersionLast="47" xr6:coauthVersionMax="47" xr10:uidLastSave="{00000000-0000-0000-0000-000000000000}"/>
  <bookViews>
    <workbookView xWindow="0" yWindow="500" windowWidth="35840" windowHeight="20460" xr2:uid="{E98AB72F-D2F0-9745-8DC5-00BBB2B45F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4" i="1"/>
  <c r="C23" i="1"/>
  <c r="C19" i="1"/>
  <c r="C17" i="1"/>
  <c r="C10" i="1"/>
  <c r="C8" i="1"/>
  <c r="C2" i="1"/>
  <c r="C15" i="1"/>
</calcChain>
</file>

<file path=xl/sharedStrings.xml><?xml version="1.0" encoding="utf-8"?>
<sst xmlns="http://schemas.openxmlformats.org/spreadsheetml/2006/main" count="79" uniqueCount="57">
  <si>
    <t>Productname</t>
  </si>
  <si>
    <t>Principal</t>
  </si>
  <si>
    <t>Mercedes-Benz Genuine ATF MB 236.14</t>
  </si>
  <si>
    <t>Mercedes-Benz AG, Stuttgart/GERMANY</t>
  </si>
  <si>
    <t>arexons ATF 236.14</t>
  </si>
  <si>
    <t>PETRONAS LUBRICANTS INTERNATIONAL, VILLASTELLONE (Torino)/ITALY</t>
  </si>
  <si>
    <t>ATF 6140</t>
  </si>
  <si>
    <t>Jiangsu Lopal Tech Co.,Ltd., Nanjing/P. R. of CHINA</t>
  </si>
  <si>
    <t>ATF 722.9R</t>
  </si>
  <si>
    <t>Shandong Zero Mileage Lubrication Technology Co.,Ltd, Jinan/P. R. of CHINA</t>
  </si>
  <si>
    <t>ATF 7-Speed</t>
  </si>
  <si>
    <t>Raloy Lubricantes, S.A. de C.V., Santiago Tianguistenco/MEXICO</t>
  </si>
  <si>
    <t>ATF M14</t>
  </si>
  <si>
    <t>Syneco S.p.A., San Giuliano Milanese/ITALY</t>
  </si>
  <si>
    <t>Fuchs TITAN ATF 4134</t>
  </si>
  <si>
    <t>Fuchs Petrolub AG, Mannheim/GERMANY</t>
  </si>
  <si>
    <t>JMC Extra ATF M7S</t>
  </si>
  <si>
    <t>Johannes J. Matthies GmbH &amp; Co. KG, Hamburg/GERMANY</t>
  </si>
  <si>
    <t>LIQUI MOLY TOP TEC ATF 1600</t>
  </si>
  <si>
    <t>Liqui Moly GmbH, Ulm/GERMANY</t>
  </si>
  <si>
    <t>LIQUIMATIC DX14</t>
  </si>
  <si>
    <t>Morris Lubricants, SHREWSBURY/UNITED KINGDOM</t>
  </si>
  <si>
    <t>LUKOIL ATF SYNTH M 14</t>
  </si>
  <si>
    <t>LUKOIL Lubricants Europe GmbH, Wien/AUSTRIA</t>
  </si>
  <si>
    <t>MATIC 14</t>
  </si>
  <si>
    <t>Minerva Oil, MEUZAC /FRANCE</t>
  </si>
  <si>
    <t>Mobil ATF 134</t>
  </si>
  <si>
    <t>ExxonMobil Oil Corporation, SPRING, Texas/USA</t>
  </si>
  <si>
    <t>MOTUL ATF 236.14</t>
  </si>
  <si>
    <t>Motul , AUBERVILLIERS CEDEX/FRANCE</t>
  </si>
  <si>
    <t>Neste ATF M14</t>
  </si>
  <si>
    <t>Neste Markkinointi Oy, BASWARE/FINLAND</t>
  </si>
  <si>
    <t>PENTOSIN ATF 134</t>
  </si>
  <si>
    <t>FUCHS SE, Mannheim/GERMANY</t>
  </si>
  <si>
    <t>Q8 AUTO 25</t>
  </si>
  <si>
    <t>Kuwait Petroleum Research &amp; Technology B.V., AH ROZENBURG/THE NETHERLANDS</t>
  </si>
  <si>
    <t>RAVENOL ATF M 9-Serie</t>
  </si>
  <si>
    <t>Ravensberger Schmierstoffvertrieb GmbH, Werther/GERMANY</t>
  </si>
  <si>
    <t>Shell ATF134</t>
  </si>
  <si>
    <t>Shell International Petroleum Company, LONDON/UNITED KINGDOM</t>
  </si>
  <si>
    <t>Shell Spirax ATF M 5+</t>
  </si>
  <si>
    <t>Shell SPIRAX S6 ATF 134M</t>
  </si>
  <si>
    <t>Tutela ATF 500 DM</t>
  </si>
  <si>
    <t>VAICO ATF 14</t>
  </si>
  <si>
    <t>VIEROL AG, Oldenburg/GERMANY</t>
  </si>
  <si>
    <t>Valvoline ATF Pro 236.14</t>
  </si>
  <si>
    <t>The Valvoline Company, LEXINGTON, KY/USA</t>
  </si>
  <si>
    <t>Cost</t>
  </si>
  <si>
    <t>Liters</t>
  </si>
  <si>
    <t>$/Liter</t>
  </si>
  <si>
    <t>N/A</t>
  </si>
  <si>
    <t>Synthetic</t>
  </si>
  <si>
    <t>Oil Type</t>
  </si>
  <si>
    <t>Semi-Synthetic</t>
  </si>
  <si>
    <t>Oil Group</t>
  </si>
  <si>
    <t>Datasheet</t>
  </si>
  <si>
    <t>Click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</si>
</sst>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.AppleSystemUIFont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2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search?client=safari&amp;sca_esv=b63d9e2d1ee5f8e3&amp;rls=en&amp;biw=1792&amp;bih=943&amp;q=LIQUI+MOLY+TOP+TEC+ATF+1600&amp;udm=28&amp;fbs=AEQNm0DvD4UMlvdpwktgGj2ZHhIXtktV_n5Sb1mPlHT0eDBk5faF3ImG5oZJr5rf6kvWlv6yWOgu7ybVVD3H5jFkEhXF-RXCv7nAWIfap0stuI7oyqyow7qrA9oyKw4edtAOV73oz9wEJ5jcAwPeC_z52KXtGxVAngBVEXdg1-GhzDCq3EgkznVEGDFLjTHQRJZXN5omcpC5aC5lNH-fmpNADRvj6STvnw&amp;ved=1t:220175&amp;ictx=111" TargetMode="External"/><Relationship Id="rId13" Type="http://schemas.openxmlformats.org/officeDocument/2006/relationships/hyperlink" Target="https://www.google.com/search?client=safari&amp;sca_esv=b63d9e2d1ee5f8e3&amp;rls=en&amp;q=MOTUL+ATF+236.14&amp;udm=28&amp;fbs=AEQNm0BglSNKPbDQcL4Et01QEIYvJ5VGsHgUL_tsKqYywhWXkknveTpaLEIQiU02u5i1FK5Aui8Lbcs6UtNG0K_ZRX5_Sfaez_nbio7ZevU-01UapIxO69dMWeVTKP_UKwkGJCi-gm4_XCwzeGcd3iWHdX18pJO4SCbD0xKKCtmS-V7RqxnCEfTZFtgpF81MF2iMynb0DJhUqRTMt9YhJKKaN0U-I1PLrg&amp;ved=1t:220175&amp;ictx=111&amp;biw=1792&amp;bih=943&amp;dpr=2" TargetMode="External"/><Relationship Id="rId18" Type="http://schemas.openxmlformats.org/officeDocument/2006/relationships/hyperlink" Target="https://www.google.com/search?q=Shell+atf+134&amp;client=safari&amp;sca_esv=b63d9e2d1ee5f8e3&amp;rls=en&amp;biw=1792&amp;bih=943&amp;udm=28&amp;ei=JlQdZ7fpLPmoptQPkOGX0AU&amp;ved=0ahUKEwi3lLCq9KyJAxV5lIkEHZDwBVoQ4dUDCB8&amp;uact=5&amp;oq=Shell+atf+134&amp;gs_lp=Ehlnd3Mtd2l6LW1vZGVsZXNzLXNob3BwaW5nIg1TaGVsbCBhdGYgMTM0MgUQABiABEjdHFDkF1i1G3ACeAGQAQCYATqgAccBqgEBNLgBA8gBAPgBAZgCBqAC5wHCAgoQABiwAxjWBBhHwgIGEAAYBxgewgIHEAAYgAQYDcICChAAGIAEGNYFGA3CAgkQABjWBRgNGB6YAwCIBgGQBgiSBwE2oAe_CA&amp;sclient=gws-wiz-modeless-shopping" TargetMode="External"/><Relationship Id="rId3" Type="http://schemas.openxmlformats.org/officeDocument/2006/relationships/hyperlink" Target="https://www.google.com/search?q=ATF+6140&amp;client=safari&amp;sca_esv=b63d9e2d1ee5f8e3&amp;rls=en&amp;biw=1792&amp;bih=943&amp;udm=28&amp;ei=OkodZ7vkMv-TwbkPgYH0CQ&amp;ved=0ahUKEwi76aDv6qyJAxX_STABHYEAPQEQ4dUDCB8&amp;uact=5&amp;oq=ATF+6140&amp;gs_lp=Ehlnd3Mtd2l6LW1vZGVsZXNzLXNob3BwaW5nIghBVEYgNjE0MDIKEAAYsAMY1gQYRzIKEAAYsAMY1gQYRzIKEAAYsAMY1gQYRzIKEAAYsAMY1gQYRzIKEAAYsAMY1gQYRzIKEAAYsAMY1gQYRzIKEAAYsAMY1gQYRzIKEAAYsAMY1gQYR0jOA1AAWABwAngBkAEAmAEAoAEAqgEAuAEDyAEAmAICoAIcmAMAiAYBkAYIkgcBMqAHAA&amp;sclient=gws-wiz-modeless-shopping" TargetMode="External"/><Relationship Id="rId21" Type="http://schemas.openxmlformats.org/officeDocument/2006/relationships/hyperlink" Target="https://www.google.com/search?q=Tutela+ATF+500+DM&amp;client=safari&amp;sca_esv=b63d9e2d1ee5f8e3&amp;rls=en&amp;source=univ&amp;udm=28&amp;ved=1t:6869&amp;ictx=111&amp;biw=1792&amp;bih=943&amp;dpr=2" TargetMode="External"/><Relationship Id="rId7" Type="http://schemas.openxmlformats.org/officeDocument/2006/relationships/hyperlink" Target="https://www.google.com/search?client=safari&amp;sca_esv=b63d9e2d1ee5f8e3&amp;rls=en&amp;q=JMC+Extra+ATF+M7S&amp;udm=28&amp;fbs=AEQNm0Aa4sjWe7Rqy32pFwRj0UkWd8nbOJfsBGGB5IQQO6L3J03RPjGV0MznOJ6Likin94oGSh4l60tfPppA0C5BN3Bom6kHGpJHn7EVuNALQGJ5ECLZXcQeFVI9ZjFEYIlvC4A0X1A5hYXVZIchksHpMH7WV02tkRK7mBeeFqk9Ny5yKL-imh-pD9ICs2NKoknEXBlMy1ySIrn9rDpp5YVd48typlFRTQ&amp;ved=1t:220175&amp;ictx=111&amp;biw=1792&amp;bih=943&amp;dpr=2" TargetMode="External"/><Relationship Id="rId12" Type="http://schemas.openxmlformats.org/officeDocument/2006/relationships/hyperlink" Target="https://www.google.com/search?client=safari&amp;sca_esv=b63d9e2d1ee5f8e3&amp;rls=en&amp;q=Mobil+ATF+134&amp;udm=28&amp;fbs=AEQNm0AVbySjNxIXoj6bNaq7uSpw-2eW7KIQ8H4T_tEPJYsPzCcvIbeL0sDwK4orswBP0Nc8uQ9LDhT0yg-pvDPpZ9jXUDUY5t2AeDAM6KJotTNXWgOFF5WBdyVEnuPA_xmbCU994alMcBCpuU3GxJ4DGed9j9glSP7EJwfWxpB4glKvU7Zc_MU_lzSdehs3hizX1UXGn0hK9Z83OqM7iJCh9gmT1nLTrQ&amp;ved=1t:220175&amp;ictx=111&amp;biw=1792&amp;bih=943&amp;dpr=2" TargetMode="External"/><Relationship Id="rId17" Type="http://schemas.openxmlformats.org/officeDocument/2006/relationships/hyperlink" Target="https://www.google.com/search?q=RAVENOL+ATF+M+9-Serie&amp;client=safari&amp;sca_esv=b63d9e2d1ee5f8e3&amp;rls=en&amp;source=univ&amp;udm=28&amp;ved=1t:6869&amp;ictx=111&amp;biw=1792&amp;bih=943&amp;dpr=2" TargetMode="External"/><Relationship Id="rId2" Type="http://schemas.openxmlformats.org/officeDocument/2006/relationships/hyperlink" Target="https://www.google.com/search?client=safari&amp;sca_esv=b63d9e2d1ee5f8e3&amp;rls=en&amp;q=arexons+ATF+236.14&amp;udm=28&amp;fbs=AEQNm0BglSNKPbDQcL4Et01QEIYvJ5VGsHgUL_tsKqYywhWXkknveTpaLEIQiU02u5i1FK5Aui8Lbcs6UtNG0K_ZRX5_Sfaez_nbio7ZevU-01UapIxO69dMWeVTKP_UKwkGJCi-gm4_XCwzeGcd3iWHdX18pJO4SCbD0xKKCtmS-V7RqxnCEfTZFtgpF81MF2iMynb0DJhUqRTMt9YhJKKaN0U-I1PLrg&amp;ved=1t:220175&amp;ictx=111&amp;biw=1792&amp;bih=943&amp;dpr=2" TargetMode="External"/><Relationship Id="rId16" Type="http://schemas.openxmlformats.org/officeDocument/2006/relationships/hyperlink" Target="https://www.google.com/search?q=Q8+AUTO+25&amp;client=safari&amp;sca_esv=b63d9e2d1ee5f8e3&amp;rls=en&amp;source=univ&amp;udm=28&amp;ved=1t:6869&amp;ictx=111&amp;biw=1792&amp;bih=943&amp;dpr=2" TargetMode="External"/><Relationship Id="rId20" Type="http://schemas.openxmlformats.org/officeDocument/2006/relationships/hyperlink" Target="https://www.google.com/search?q=Shell+SPIRAX+S6+ATF+134M&amp;client=safari&amp;sca_esv=b63d9e2d1ee5f8e3&amp;rls=en&amp;biw=1792&amp;bih=943&amp;udm=28&amp;ei=EVEdZ72_BMStptQP0beakQ8&amp;ved=0ahUKEwj9i-ux8ayJAxXElokEHdGbJvIQ4dUDCB8&amp;uact=5&amp;oq=Shell+SPIRAX+S6+ATF+134M&amp;gs_lp=Ehlnd3Mtd2l6LW1vZGVsZXNzLXNob3BwaW5nIhhTaGVsbCBTUElSQVggUzYgQVRGIDEzNE1IAFAAWABwAHgAkAEAmAEAoAEAqgEAuAEDyAEA-AECmAIAoAIAmAMAkgcAoAcA&amp;sclient=gws-wiz-modeless-shopping" TargetMode="External"/><Relationship Id="rId1" Type="http://schemas.openxmlformats.org/officeDocument/2006/relationships/hyperlink" Target="https://gms.aftersales.mercedes-benz.com/Default.aspx?UserId=Guest&amp;MBReleaseNo=236.14" TargetMode="External"/><Relationship Id="rId6" Type="http://schemas.openxmlformats.org/officeDocument/2006/relationships/hyperlink" Target="https://www.google.com/search?client=safari&amp;sca_esv=b63d9e2d1ee5f8e3&amp;rls=en&amp;q=FUCHS+TITAN+ATF+4134&amp;udm=28&amp;fbs=AEQNm0BglSNKPbDQcL4Et01QEIYvJ5VGsHgUL_tsKqYywhWXkknveTpaLEIQiU02u5i1FK5Aui8Lbcs6UtNG0K_ZRX5_Sfaez_nbio7ZevU-01UapIxO69dMWeVTKP_UKwkGJCi-gm4_XCwzeGcd3iWHdX18pJO4SCbD0xKKCtmS-V7RqxnCEfTZFtgpF81MF2iMynb0DJhUqRTMt9YhJKKaN0U-I1PLrg&amp;ved=1t:220175&amp;ictx=111&amp;biw=1792&amp;bih=943&amp;dpr=2" TargetMode="External"/><Relationship Id="rId11" Type="http://schemas.openxmlformats.org/officeDocument/2006/relationships/hyperlink" Target="https://www.google.com/search?client=safari&amp;sca_esv=b63d9e2d1ee5f8e3&amp;rls=en&amp;q=MATIC+14&amp;udm=28&amp;fbs=AEQNm0BglSNKPbDQcL4Et01QEIYvJ5VGsHgUL_tsKqYywhWXkknveTpaLEIQiU02u5i1FK5Aui8Lbcs6UtNG0K_ZRX5_Sfaez_nbio7ZevU-01UapAjSv2wQk2-mAIavlPl_IkQ9yjJrEAWBuJoPLi7CJPLOGmXJAB-cC9hSF3CAeTg0OrmMoOkp_LJE5lRf15vrfQGVTuGVYB7nO8MG0W7JENMvjGyviA&amp;ved=1t:220175&amp;ictx=111&amp;biw=1792&amp;bih=943&amp;dpr=2" TargetMode="External"/><Relationship Id="rId24" Type="http://schemas.openxmlformats.org/officeDocument/2006/relationships/hyperlink" Target="https://www.generaloils.net/PI_TITANATF-4134_e.pdf" TargetMode="External"/><Relationship Id="rId5" Type="http://schemas.openxmlformats.org/officeDocument/2006/relationships/hyperlink" Target="https://www.google.com/search?client=safari&amp;sca_esv=b63d9e2d1ee5f8e3&amp;rls=en&amp;q=ATF+M14&amp;udm=28&amp;fbs=AEQNm0A-5VTqs5rweptgTqb6m-Eb3TvVcv4l7eCyod9RtZW98xhblUVZPzVv1Bs6vKE1-BNpBZmVjXeMAEihQ07BrNjgBSVvptKTZ7uCSG2sfXEVsGKrhcWP4sObo66efMvpnraWqdYJUcDf3Tvbeum96jL-99eQ8IuThaqZpMfgFCFtZHxNWVELfpDyyiNO3kvEzYpeGIlIj0NgZ3gLHGHG3z82CX2eYg&amp;ved=1t:220175&amp;ictx=111&amp;biw=1792&amp;bih=943&amp;dpr=2" TargetMode="External"/><Relationship Id="rId15" Type="http://schemas.openxmlformats.org/officeDocument/2006/relationships/hyperlink" Target="https://www.google.com/search?client=safari&amp;sca_esv=b63d9e2d1ee5f8e3&amp;rls=en&amp;q=PENTOSIN+ATF+134&amp;udm=28&amp;fbs=AEQNm0BglSNKPbDQcL4Et01QEIYvJ5VGsHgUL_tsKqYywhWXkknveTpaLEIQiU02u5i1FK5Aui8Lbcs6UtNG0K_ZRX5_Sfaez_nbio7ZevU-01UapIxO69dMWeVTKP_UKwkGJCi-gm4_XCwzeGcd3iWHdX18pJO4SCbD0xKKCtmS-V7RqxnCEfTZFtgpF81MF2iMynb0DJhUqRTMt9YhJKKaN0U-I1PLrg&amp;ved=1t:220175&amp;ictx=111&amp;biw=1792&amp;bih=943&amp;dpr=2" TargetMode="External"/><Relationship Id="rId23" Type="http://schemas.openxmlformats.org/officeDocument/2006/relationships/hyperlink" Target="https://crpautomotive.com/wp-content/uploads/2020/06/Pentosin-Product-Data-Sheet-Transmission-Fluid-ATF-134.pdf" TargetMode="External"/><Relationship Id="rId10" Type="http://schemas.openxmlformats.org/officeDocument/2006/relationships/hyperlink" Target="https://www.google.com/search?client=safari&amp;sca_esv=b63d9e2d1ee5f8e3&amp;rls=en&amp;q=LUKOIL+ATF+SYNTH+M+14&amp;udm=28&amp;fbs=AEQNm0A-TSThzBStWy2iQzbzvM8E5ytGZgQarMcVdjSRMHEykcJD9grKaAt6lsozr0RMsdPHhxQXtcEAVeJDa6I6dkofU52z7Mip8qJfU5kGUYvfscmR9BN5Bd8Dm6kW7y7xum69G6_chHqeUT4fWuMYYzuVKoTwCnLNpnv61a---26G8jo9_tk4y7Du53V2lTrkduhRfmErh6HkTNS5Ct2ljVx55X0hmQ&amp;ved=1t:220175&amp;ictx=111&amp;biw=1792&amp;bih=943&amp;dpr=2" TargetMode="External"/><Relationship Id="rId19" Type="http://schemas.openxmlformats.org/officeDocument/2006/relationships/hyperlink" Target="https://www.google.com/search?q=Shell+Spirax+ATF+M+5%2B&amp;client=safari&amp;sca_esv=b63d9e2d1ee5f8e3&amp;rls=en&amp;source=univ&amp;udm=28&amp;ved=1t:6869&amp;ictx=111&amp;biw=1792&amp;bih=943&amp;dpr=2" TargetMode="External"/><Relationship Id="rId4" Type="http://schemas.openxmlformats.org/officeDocument/2006/relationships/hyperlink" Target="https://www.google.com/search?q=ATF+722.9R%C2%A0Shandong&amp;client=safari&amp;sca_esv=b63d9e2d1ee5f8e3&amp;rls=en&amp;biw=1792&amp;bih=943&amp;udm=28&amp;ei=jUodZ7CGCfq9ptQPp8uF0QY&amp;ved=0ahUKEwjwgMGW66yJAxX6nokEHadlIWoQ4dUDCB8&amp;uact=5&amp;oq=ATF+722.9R%C2%A0Shandong&amp;gs_lp=Ehlnd3Mtd2l6LW1vZGVsZXNzLXNob3BwaW5nIhRBVEYgNzIyLjlSwqBTaGFuZG9uZ0jjM1CkLlikLnAEeAGQAQCYATqgATqqAQExuAEDyAEA-AEBmAIEoAIgwgIKEAAYsAMY1gQYR5gDAIgGAZAGBZIHATSgBy0&amp;sclient=gws-wiz-modeless-shopping" TargetMode="External"/><Relationship Id="rId9" Type="http://schemas.openxmlformats.org/officeDocument/2006/relationships/hyperlink" Target="https://www.google.com/search?client=safari&amp;sca_esv=b63d9e2d1ee5f8e3&amp;rls=en&amp;q=LIQUIMATIC+DX14&amp;udm=28&amp;fbs=AEQNm0Aa4sjWe7Rqy32pFwRj0UkWd8nbOJfsBGGB5IQQO6L3J03RPjGV0MznOJ6Likin94oGSh4l60tfPppA0C5BN3Bom6kHGpJHn7EVuNALQGJ5ELjblSaUQRDzTIoRChFVih86lfg01TabqatiNk20mkNpY__RVoQeT3jGRgQ6KEn1g5qjbgicZddTtVrtQ07A8dVjf4r6IAy7fZotEXFJ9l3hDOjyig&amp;ved=1t:220175&amp;ictx=111&amp;biw=1792&amp;bih=943&amp;dpr=2" TargetMode="External"/><Relationship Id="rId14" Type="http://schemas.openxmlformats.org/officeDocument/2006/relationships/hyperlink" Target="https://www.google.com/search?client=safari&amp;sca_esv=b63d9e2d1ee5f8e3&amp;rls=en&amp;q=Neste+ATF+M14&amp;udm=28&amp;fbs=AEQNm0BglSNKPbDQcL4Et01QEIYvJ5VGsHgUL_tsKqYywhWXkknveTpaLEIQiU02u5i1FK5Aui8Lbcs6UtNG0K_ZRX5_Sfaez_nbio7ZevU-01UapIxO69dMWeVTKP_UKwkGJCi-gm4_XCwzeGcd3iWHdX18pJO4SCbD0xKKCtmS-V7RqxnCEfTZFtgpF81MF2iMynb0DJhUqRTMt9YhJKKaN0U-I1PLrg&amp;ved=1t:220175&amp;ictx=111&amp;biw=1792&amp;bih=943&amp;dpr=2" TargetMode="External"/><Relationship Id="rId22" Type="http://schemas.openxmlformats.org/officeDocument/2006/relationships/hyperlink" Target="https://www.google.com/search?client=safari&amp;sca_esv=b63d9e2d1ee5f8e3&amp;rls=en&amp;q=VAICO+ATF+14&amp;udm=28&amp;fbs=AEQNm0AVbySjNxIXoj6bNaq7uSpw-2eW7KIQ8H4T_tEPJYsPzCcvIbeL0sDwK4orswBP0Nc8uQ9LDhT0yg-pvDPpZ9jXUDUY5t2AeDAM6KJotTNXWgOFF5WBdyVEnuPA_xmbCU994alMcBCpuU3GxJ4DGed9j9glSP7EJwfWxpB4glKvU7Zc_MU_lzSdehs3hizX1UXGn0hK9Z83OqM7iJCh9gmT1nLTrQ&amp;ved=1t:220175&amp;ictx=111&amp;biw=1792&amp;bih=943&amp;dpr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80F3-19C4-D641-A6D4-4E1FE37860CE}">
  <dimension ref="A1:H25"/>
  <sheetViews>
    <sheetView tabSelected="1" workbookViewId="0">
      <selection activeCell="A3" sqref="A3:A7"/>
    </sheetView>
  </sheetViews>
  <sheetFormatPr baseColWidth="10" defaultRowHeight="16"/>
  <cols>
    <col min="1" max="1" width="5.6640625" style="3" bestFit="1" customWidth="1"/>
    <col min="2" max="2" width="9" bestFit="1" customWidth="1"/>
    <col min="3" max="3" width="8" bestFit="1" customWidth="1"/>
    <col min="4" max="4" width="34.83203125" style="3" bestFit="1" customWidth="1"/>
    <col min="5" max="5" width="13.5" style="3" bestFit="1" customWidth="1"/>
    <col min="6" max="6" width="9" style="3" bestFit="1" customWidth="1"/>
    <col min="7" max="7" width="9.6640625" style="3" bestFit="1" customWidth="1"/>
    <col min="8" max="8" width="91.33203125" bestFit="1" customWidth="1"/>
  </cols>
  <sheetData>
    <row r="1" spans="1:8" s="5" customFormat="1">
      <c r="A1" s="5" t="s">
        <v>48</v>
      </c>
      <c r="B1" s="5" t="s">
        <v>47</v>
      </c>
      <c r="C1" s="5" t="s">
        <v>49</v>
      </c>
      <c r="D1" s="5" t="s">
        <v>0</v>
      </c>
      <c r="E1" s="5" t="s">
        <v>52</v>
      </c>
      <c r="F1" s="5" t="s">
        <v>54</v>
      </c>
      <c r="G1" s="5" t="s">
        <v>55</v>
      </c>
      <c r="H1" s="5" t="s">
        <v>1</v>
      </c>
    </row>
    <row r="2" spans="1:8" ht="17">
      <c r="A2" s="3">
        <v>5</v>
      </c>
      <c r="B2" s="2">
        <v>100</v>
      </c>
      <c r="C2" s="2">
        <f t="shared" ref="C2:C10" si="0">SUM(B2/A2)</f>
        <v>20</v>
      </c>
      <c r="D2" s="6" t="s">
        <v>2</v>
      </c>
      <c r="E2" s="3" t="s">
        <v>51</v>
      </c>
      <c r="H2" s="1" t="s">
        <v>3</v>
      </c>
    </row>
    <row r="3" spans="1:8" ht="17">
      <c r="A3" s="3" t="s">
        <v>50</v>
      </c>
      <c r="B3" s="2"/>
      <c r="C3" s="2"/>
      <c r="D3" s="6" t="s">
        <v>4</v>
      </c>
      <c r="H3" s="1" t="s">
        <v>5</v>
      </c>
    </row>
    <row r="4" spans="1:8" ht="17">
      <c r="A4" s="3" t="s">
        <v>50</v>
      </c>
      <c r="B4" s="2"/>
      <c r="C4" s="2"/>
      <c r="D4" s="6" t="s">
        <v>6</v>
      </c>
      <c r="H4" s="1" t="s">
        <v>7</v>
      </c>
    </row>
    <row r="5" spans="1:8" ht="17">
      <c r="A5" s="3" t="s">
        <v>50</v>
      </c>
      <c r="B5" s="2"/>
      <c r="C5" s="2"/>
      <c r="D5" s="6" t="s">
        <v>8</v>
      </c>
      <c r="H5" s="1" t="s">
        <v>9</v>
      </c>
    </row>
    <row r="6" spans="1:8" ht="17">
      <c r="A6" s="3" t="s">
        <v>50</v>
      </c>
      <c r="B6" s="2"/>
      <c r="C6" s="2"/>
      <c r="D6" s="4" t="s">
        <v>10</v>
      </c>
      <c r="H6" s="1" t="s">
        <v>11</v>
      </c>
    </row>
    <row r="7" spans="1:8" ht="17">
      <c r="A7" s="3" t="s">
        <v>50</v>
      </c>
      <c r="B7" s="2"/>
      <c r="C7" s="2"/>
      <c r="D7" s="6" t="s">
        <v>12</v>
      </c>
      <c r="H7" s="1" t="s">
        <v>13</v>
      </c>
    </row>
    <row r="8" spans="1:8" ht="17">
      <c r="A8" s="3">
        <v>15</v>
      </c>
      <c r="B8" s="2">
        <v>126</v>
      </c>
      <c r="C8" s="2">
        <f t="shared" si="0"/>
        <v>8.4</v>
      </c>
      <c r="D8" s="6" t="s">
        <v>14</v>
      </c>
      <c r="E8" s="3" t="s">
        <v>51</v>
      </c>
      <c r="F8" s="3">
        <v>3</v>
      </c>
      <c r="G8" s="6" t="s">
        <v>56</v>
      </c>
      <c r="H8" s="1" t="s">
        <v>15</v>
      </c>
    </row>
    <row r="9" spans="1:8" ht="17">
      <c r="A9" s="3" t="s">
        <v>50</v>
      </c>
      <c r="B9" s="2"/>
      <c r="C9" s="2"/>
      <c r="D9" s="6" t="s">
        <v>16</v>
      </c>
      <c r="H9" s="1" t="s">
        <v>17</v>
      </c>
    </row>
    <row r="10" spans="1:8" ht="17">
      <c r="A10" s="3">
        <v>1</v>
      </c>
      <c r="B10" s="2">
        <v>22</v>
      </c>
      <c r="C10" s="2">
        <f t="shared" si="0"/>
        <v>22</v>
      </c>
      <c r="D10" s="6" t="s">
        <v>18</v>
      </c>
      <c r="E10" s="3" t="s">
        <v>51</v>
      </c>
      <c r="H10" s="1" t="s">
        <v>19</v>
      </c>
    </row>
    <row r="11" spans="1:8" ht="17">
      <c r="A11" s="3" t="s">
        <v>50</v>
      </c>
      <c r="B11" s="2"/>
      <c r="C11" s="2"/>
      <c r="D11" s="6" t="s">
        <v>20</v>
      </c>
      <c r="H11" s="1" t="s">
        <v>21</v>
      </c>
    </row>
    <row r="12" spans="1:8" ht="17">
      <c r="A12" s="3" t="s">
        <v>50</v>
      </c>
      <c r="B12" s="2"/>
      <c r="C12" s="2"/>
      <c r="D12" s="6" t="s">
        <v>22</v>
      </c>
      <c r="H12" s="1" t="s">
        <v>23</v>
      </c>
    </row>
    <row r="13" spans="1:8" ht="17">
      <c r="A13" s="3" t="s">
        <v>50</v>
      </c>
      <c r="B13" s="2"/>
      <c r="C13" s="2"/>
      <c r="D13" s="6" t="s">
        <v>24</v>
      </c>
      <c r="H13" s="1" t="s">
        <v>25</v>
      </c>
    </row>
    <row r="14" spans="1:8" ht="17">
      <c r="A14" s="3" t="s">
        <v>50</v>
      </c>
      <c r="B14" s="2"/>
      <c r="C14" s="2"/>
      <c r="D14" s="6" t="s">
        <v>26</v>
      </c>
      <c r="H14" s="1" t="s">
        <v>27</v>
      </c>
    </row>
    <row r="15" spans="1:8" ht="17">
      <c r="A15" s="3">
        <v>1</v>
      </c>
      <c r="B15" s="2">
        <v>26</v>
      </c>
      <c r="C15" s="2">
        <f>SUM(B15/A15)</f>
        <v>26</v>
      </c>
      <c r="D15" s="6" t="s">
        <v>28</v>
      </c>
      <c r="H15" s="1" t="s">
        <v>29</v>
      </c>
    </row>
    <row r="16" spans="1:8" ht="17">
      <c r="A16" s="3" t="s">
        <v>50</v>
      </c>
      <c r="B16" s="2"/>
      <c r="C16" s="2"/>
      <c r="D16" s="6" t="s">
        <v>30</v>
      </c>
      <c r="H16" s="1" t="s">
        <v>31</v>
      </c>
    </row>
    <row r="17" spans="1:8" ht="17">
      <c r="A17" s="3">
        <v>5</v>
      </c>
      <c r="B17" s="2">
        <v>60</v>
      </c>
      <c r="C17" s="2">
        <f t="shared" ref="C17:C24" si="1">SUM(B17/A17)</f>
        <v>12</v>
      </c>
      <c r="D17" s="6" t="s">
        <v>32</v>
      </c>
      <c r="E17" s="3" t="s">
        <v>51</v>
      </c>
      <c r="F17" s="3">
        <v>3</v>
      </c>
      <c r="G17" s="6" t="s">
        <v>56</v>
      </c>
      <c r="H17" s="1" t="s">
        <v>33</v>
      </c>
    </row>
    <row r="18" spans="1:8" ht="17">
      <c r="A18" s="3" t="s">
        <v>50</v>
      </c>
      <c r="B18" s="2"/>
      <c r="C18" s="2"/>
      <c r="D18" s="6" t="s">
        <v>34</v>
      </c>
      <c r="H18" s="1" t="s">
        <v>35</v>
      </c>
    </row>
    <row r="19" spans="1:8" ht="17">
      <c r="A19" s="3">
        <v>5</v>
      </c>
      <c r="B19" s="2">
        <v>80</v>
      </c>
      <c r="C19" s="2">
        <f t="shared" si="1"/>
        <v>16</v>
      </c>
      <c r="D19" s="6" t="s">
        <v>36</v>
      </c>
      <c r="H19" s="1" t="s">
        <v>37</v>
      </c>
    </row>
    <row r="20" spans="1:8" ht="17">
      <c r="A20" s="3">
        <v>6</v>
      </c>
      <c r="B20" s="2">
        <v>45</v>
      </c>
      <c r="C20" s="2">
        <f t="shared" si="1"/>
        <v>7.5</v>
      </c>
      <c r="D20" s="6" t="s">
        <v>38</v>
      </c>
      <c r="E20" s="3" t="s">
        <v>53</v>
      </c>
      <c r="F20" s="3">
        <v>2</v>
      </c>
      <c r="H20" s="1" t="s">
        <v>39</v>
      </c>
    </row>
    <row r="21" spans="1:8" ht="17">
      <c r="A21" s="3" t="s">
        <v>50</v>
      </c>
      <c r="B21" s="2"/>
      <c r="C21" s="2"/>
      <c r="D21" s="6" t="s">
        <v>40</v>
      </c>
      <c r="H21" s="1" t="s">
        <v>39</v>
      </c>
    </row>
    <row r="22" spans="1:8" ht="17">
      <c r="A22" s="3" t="s">
        <v>50</v>
      </c>
      <c r="B22" s="2"/>
      <c r="C22" s="2"/>
      <c r="D22" s="6" t="s">
        <v>41</v>
      </c>
      <c r="H22" s="1" t="s">
        <v>39</v>
      </c>
    </row>
    <row r="23" spans="1:8" ht="17">
      <c r="A23" s="3">
        <v>10</v>
      </c>
      <c r="B23" s="2">
        <v>157</v>
      </c>
      <c r="C23" s="2">
        <f t="shared" si="1"/>
        <v>15.7</v>
      </c>
      <c r="D23" s="6" t="s">
        <v>42</v>
      </c>
      <c r="H23" s="1" t="s">
        <v>5</v>
      </c>
    </row>
    <row r="24" spans="1:8" ht="17">
      <c r="A24" s="3">
        <v>10</v>
      </c>
      <c r="B24" s="2">
        <v>123</v>
      </c>
      <c r="C24" s="2">
        <f t="shared" si="1"/>
        <v>12.3</v>
      </c>
      <c r="D24" s="6" t="s">
        <v>43</v>
      </c>
      <c r="H24" s="1" t="s">
        <v>44</v>
      </c>
    </row>
    <row r="25" spans="1:8" ht="17">
      <c r="A25" s="3" t="s">
        <v>50</v>
      </c>
      <c r="B25" s="2"/>
      <c r="C25" s="2"/>
      <c r="D25" s="4" t="s">
        <v>45</v>
      </c>
      <c r="E25" s="3" t="s">
        <v>51</v>
      </c>
      <c r="F25" s="3">
        <v>3</v>
      </c>
      <c r="H25" s="1" t="s">
        <v>46</v>
      </c>
    </row>
  </sheetData>
  <conditionalFormatting sqref="C1:C104857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:G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G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2" r:id="rId1" display="https://gms.aftersales.mercedes-benz.com/Default.aspx?UserId=Guest&amp;MBReleaseNo=236.14" xr:uid="{33159702-782B-A44B-8C2D-EFEFEAE6E38B}"/>
    <hyperlink ref="D3" r:id="rId2" xr:uid="{4F705775-F2FF-3C44-A707-C547EC57813A}"/>
    <hyperlink ref="D4" r:id="rId3" xr:uid="{11637883-85FA-4548-8E9E-43B16E2F714E}"/>
    <hyperlink ref="D5" r:id="rId4" xr:uid="{53079560-BDB8-C84E-B4F9-BD41090FB030}"/>
    <hyperlink ref="D7" r:id="rId5" xr:uid="{FB25F327-7617-F145-9464-8276F9D02354}"/>
    <hyperlink ref="D8" r:id="rId6" xr:uid="{10ED9422-9272-144A-BFE5-F7C24381206D}"/>
    <hyperlink ref="D9" r:id="rId7" xr:uid="{17496361-BF42-5345-B84A-0326BDAD2614}"/>
    <hyperlink ref="D10" r:id="rId8" xr:uid="{3BBBEF62-1704-FF48-8A50-4382D4B93DBD}"/>
    <hyperlink ref="D11" r:id="rId9" xr:uid="{D9DB3275-672D-2847-8FD1-0996B09FE30F}"/>
    <hyperlink ref="D12" r:id="rId10" location="ip=1" xr:uid="{75CB48CE-CE30-CF4E-9143-4D3C1C63A036}"/>
    <hyperlink ref="D13" r:id="rId11" xr:uid="{3681675D-5A6B-5A46-A723-3973BDA12330}"/>
    <hyperlink ref="D14" r:id="rId12" xr:uid="{9393D947-98E7-2C41-8664-744A344D477C}"/>
    <hyperlink ref="D15" r:id="rId13" xr:uid="{A6640787-AA66-684A-AAF3-15D2B662476C}"/>
    <hyperlink ref="D16" r:id="rId14" xr:uid="{81D0F904-C9EF-F344-AA8E-003A60959362}"/>
    <hyperlink ref="D17" r:id="rId15" location="ip=1" xr:uid="{C39BEA2D-0497-B848-9749-B2B7A13E26E0}"/>
    <hyperlink ref="D18" r:id="rId16" xr:uid="{FFCE3EEB-F64F-244E-B735-A43BEB0E8D30}"/>
    <hyperlink ref="D19" r:id="rId17" xr:uid="{4FEEAEFC-D546-7B4D-B289-D1E90791F854}"/>
    <hyperlink ref="D20" r:id="rId18" xr:uid="{01D5AB96-A63B-B14F-A15C-E29292F0F624}"/>
    <hyperlink ref="D21" r:id="rId19" xr:uid="{8F9844C8-BD50-4A47-9E1F-8AE9B1AAD405}"/>
    <hyperlink ref="D22" r:id="rId20" xr:uid="{6188FBFA-5F6A-9847-99AE-4324DC3F9AD4}"/>
    <hyperlink ref="D23" r:id="rId21" location="oshopproduct=pid:14895135414985934684,oid:14895135414985934684,iid:13415885467411834321,rds:UENfNDE5Nzc1NTUzMzc3NDMxNTEzNHxQUk9EX1BDXzQxOTc3NTU1MzM3NzQzMTUxMzQ%3D,pvt:hg,pvo:3&amp;oshop=apv&amp;pvs=0" xr:uid="{2E84E876-AC3D-9347-87E8-7BEB9EEFE11C}"/>
    <hyperlink ref="D24" r:id="rId22" xr:uid="{82A63835-93C8-2045-ACF3-470E84364DB4}"/>
    <hyperlink ref="G17" r:id="rId23" display="X" xr:uid="{9E8416C6-ECED-134E-B3D9-0B16D47E2E7B}"/>
    <hyperlink ref="G8" r:id="rId24" xr:uid="{F8FEC512-1DC6-8440-A114-CF1CEC2D9E8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2024-10-26T20:06:05Z</dcterms:created>
  <dcterms:modified xsi:type="dcterms:W3CDTF">2024-10-26T20:59:36Z</dcterms:modified>
</cp:coreProperties>
</file>